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045" windowHeight="8985"/>
  </bookViews>
  <sheets>
    <sheet name="TEKLİF- ONAY" sheetId="1" r:id="rId1"/>
    <sheet name="Sayfa1" sheetId="2" r:id="rId2"/>
  </sheets>
  <definedNames>
    <definedName name="_xlnm.Print_Area" localSheetId="0">'TEKLİF- ONAY'!$A$1:$AD$39</definedName>
  </definedNames>
  <calcPr calcId="124519"/>
</workbook>
</file>

<file path=xl/calcChain.xml><?xml version="1.0" encoding="utf-8"?>
<calcChain xmlns="http://schemas.openxmlformats.org/spreadsheetml/2006/main">
  <c r="AB7" i="1"/>
  <c r="AC7"/>
  <c r="AA7"/>
  <c r="AA19"/>
  <c r="AA18"/>
  <c r="AA14"/>
  <c r="AA13"/>
  <c r="AA11"/>
  <c r="L12"/>
  <c r="L13"/>
  <c r="L14"/>
  <c r="L15"/>
  <c r="L16"/>
  <c r="L17"/>
  <c r="L18"/>
  <c r="L19"/>
  <c r="L11"/>
  <c r="AD7" l="1"/>
</calcChain>
</file>

<file path=xl/sharedStrings.xml><?xml version="1.0" encoding="utf-8"?>
<sst xmlns="http://schemas.openxmlformats.org/spreadsheetml/2006/main" count="109" uniqueCount="85">
  <si>
    <t>KURS 
NO</t>
  </si>
  <si>
    <t>Cuma</t>
  </si>
  <si>
    <t>Pazartesi</t>
  </si>
  <si>
    <t>Salı</t>
  </si>
  <si>
    <t>Perşembe</t>
  </si>
  <si>
    <t>Çarşamba</t>
  </si>
  <si>
    <t>Cumartesi</t>
  </si>
  <si>
    <t>Pazar</t>
  </si>
  <si>
    <t>T.C.</t>
  </si>
  <si>
    <t xml:space="preserve">               Makamlarınızca da uygun görüldüğü takdirde olurlarınıza arz ederim.</t>
  </si>
  <si>
    <t xml:space="preserve">Konu    : Destekleme ve Yetiştirme Kursu </t>
  </si>
  <si>
    <t xml:space="preserve">             Açma ve Görevlendirme Onayı</t>
  </si>
  <si>
    <t>ÖĞRETMENİN</t>
  </si>
  <si>
    <t>BRANŞI</t>
  </si>
  <si>
    <t>ÖRGÜN VE YAYGIN EĞİTİMİ DESTEKLEME VE YETİŞTİRME KURS VE KURS MERKEZİ AÇMA İLE ÖĞRETMEN GÖREVLENDİRME TEKLİF VE ONAYI</t>
  </si>
  <si>
    <t>İlgi        :  a) MEB Örgün ve Yaygın Eğitimi Destekleme ve Yetiştirme Kursları Yönergesi.</t>
  </si>
  <si>
    <t xml:space="preserve">               b) MEB</t>
  </si>
  <si>
    <t>SOSYAL BİL.</t>
  </si>
  <si>
    <t>FATİH OO</t>
  </si>
  <si>
    <t>TC İNK.TAR.</t>
  </si>
  <si>
    <t>FEN BİL.</t>
  </si>
  <si>
    <t>MEHMET AKİF OO</t>
  </si>
  <si>
    <t>MATEMATİK</t>
  </si>
  <si>
    <t>İNGİLİZCE</t>
  </si>
  <si>
    <t>……./…./2016</t>
  </si>
  <si>
    <t>T.C. 
KİMLİK
NO</t>
  </si>
  <si>
    <t>Kız</t>
  </si>
  <si>
    <t>Erkek</t>
  </si>
  <si>
    <t>Toplam</t>
  </si>
  <si>
    <t>Maaş Karşılığı Okuttuğu Ders Saati</t>
  </si>
  <si>
    <t>TOPLAM</t>
  </si>
  <si>
    <t>KÜTAHYA VALİLİĞİ</t>
  </si>
  <si>
    <t>KÜTAHYA  İL MİLLÎ EĞİTİM MÜDÜRLÜĞÜNE</t>
  </si>
  <si>
    <t xml:space="preserve"> Destekleme ve Yetiştirme Kursları e-Kılavuzu ( 2015-2016)</t>
  </si>
  <si>
    <t>Yakup KARANFİL</t>
  </si>
  <si>
    <t>İl Milli Eğitim Şube Müdürü</t>
  </si>
  <si>
    <t>OKULUN ADI</t>
  </si>
  <si>
    <t>AÇILAN KURS SAYISI</t>
  </si>
  <si>
    <t xml:space="preserve">Kurs 
Merkezi </t>
  </si>
  <si>
    <t>ADI SOYADI (KADROLU)
 (ÜCRETLİ)</t>
  </si>
  <si>
    <t>KURS MERKEZİ 
OKULUN ADI</t>
  </si>
  <si>
    <t>KURS BİLGİLERİ</t>
  </si>
  <si>
    <t xml:space="preserve"> BAŞLAMA 
TARİHİ</t>
  </si>
  <si>
    <t>BİTİŞ
TARİHİ</t>
  </si>
  <si>
    <t>DERS ADI</t>
  </si>
  <si>
    <t xml:space="preserve">
 SINIF ŞUBE</t>
  </si>
  <si>
    <t xml:space="preserve">                </t>
  </si>
  <si>
    <t>8/C</t>
  </si>
  <si>
    <t>7/A</t>
  </si>
  <si>
    <t>K</t>
  </si>
  <si>
    <t>E</t>
  </si>
  <si>
    <t>T</t>
  </si>
  <si>
    <t>Şb.</t>
  </si>
  <si>
    <t xml:space="preserve">               İlgi (a)Yönerge hükümleri ile ilgi (b) kılavuz gereğince  Okul/Kurumunuzca açılması planlanan Destekleme ve Yetiştirme Kurslarında  görevlendirilecek  kadrolu/ücretli öğretmenlere ait teklif uygun görülerek yukarıda sunulmuştur.</t>
  </si>
  <si>
    <t xml:space="preserve">        Uygun görüşle arz ederim.</t>
  </si>
  <si>
    <t>…. / 02 / 2016</t>
  </si>
  <si>
    <t>…./…./2016</t>
  </si>
  <si>
    <t xml:space="preserve">      OLUR</t>
  </si>
  <si>
    <t>C.tesi: 09:00</t>
  </si>
  <si>
    <t xml:space="preserve">P.tesi: 16:00
</t>
  </si>
  <si>
    <t>9</t>
  </si>
  <si>
    <t>AÇIKLAMALAR
(Gün ve Başlama Saatleri Yazılacak)</t>
  </si>
  <si>
    <t>KURSA KATILAN ÖĞRENCİ  SAYISI</t>
  </si>
  <si>
    <t>Sayı      : ……………</t>
  </si>
  <si>
    <t>OKUL ÖĞRENCİ
MEVCUDU</t>
  </si>
  <si>
    <t>Coşkun    ESEN</t>
  </si>
  <si>
    <t>10./ 6.Snf.</t>
  </si>
  <si>
    <t>9. / 5.Snf.</t>
  </si>
  <si>
    <t>11. / 7.Snf.</t>
  </si>
  <si>
    <t>12 ./ 8.Snf.</t>
  </si>
  <si>
    <t>Kendi Okulunda Okuttuğu DYK
Kurs Saati</t>
  </si>
  <si>
    <t>Başka Okulda Okuttuğu DYK
 Kurs Saati</t>
  </si>
  <si>
    <t>Yönetici Görevi</t>
  </si>
  <si>
    <t>MEVLÜT KİTAP (KADROLU)</t>
  </si>
  <si>
    <t>ALİ YAPRAK (ÜCRETLİ)</t>
  </si>
  <si>
    <t>EMEL HAYALİ  (KADROLU)</t>
  </si>
  <si>
    <t>GÜZİN YALVAÇ (Kadrolu)</t>
  </si>
  <si>
    <t>AHMET AY      (OKUL MÜD.)</t>
  </si>
  <si>
    <t>……………….. Müdürlüğü</t>
  </si>
  <si>
    <t>…………….</t>
  </si>
  <si>
    <t>Okul Müdürü</t>
  </si>
  <si>
    <r>
      <t xml:space="preserve">Ücret Karşılığı Okuttuğu </t>
    </r>
    <r>
      <rPr>
        <sz val="8"/>
        <color rgb="FFFF0000"/>
        <rFont val="Times New Roman"/>
        <family val="1"/>
        <charset val="162"/>
      </rPr>
      <t xml:space="preserve">Ders </t>
    </r>
    <r>
      <rPr>
        <sz val="8"/>
        <color theme="1"/>
        <rFont val="Times New Roman"/>
        <family val="1"/>
        <charset val="162"/>
      </rPr>
      <t>Saati</t>
    </r>
  </si>
  <si>
    <t>6/A</t>
  </si>
  <si>
    <t>5/A</t>
  </si>
  <si>
    <t xml:space="preserve">      İl Milli Eğitim Müdürü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</si>
</sst>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name val="Calibri"/>
      <family val="2"/>
      <scheme val="minor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Calibri"/>
      <family val="2"/>
      <scheme val="minor"/>
    </font>
    <font>
      <sz val="1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Calibri"/>
      <family val="2"/>
      <scheme val="minor"/>
    </font>
    <font>
      <sz val="7"/>
      <name val="Times New Roman"/>
      <family val="1"/>
      <charset val="162"/>
    </font>
    <font>
      <sz val="7"/>
      <name val="Calibri"/>
      <family val="2"/>
      <scheme val="minor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30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shrinkToFit="1"/>
    </xf>
    <xf numFmtId="0" fontId="15" fillId="2" borderId="0" xfId="0" applyFont="1" applyFill="1" applyAlignment="1">
      <alignment shrinkToFit="1"/>
    </xf>
    <xf numFmtId="0" fontId="8" fillId="2" borderId="0" xfId="0" applyFont="1" applyFill="1" applyBorder="1"/>
    <xf numFmtId="49" fontId="8" fillId="2" borderId="0" xfId="0" applyNumberFormat="1" applyFont="1" applyFill="1" applyBorder="1"/>
    <xf numFmtId="14" fontId="8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vertical="center"/>
    </xf>
    <xf numFmtId="0" fontId="7" fillId="2" borderId="43" xfId="0" applyFont="1" applyFill="1" applyBorder="1" applyAlignment="1">
      <alignment shrinkToFit="1"/>
    </xf>
    <xf numFmtId="0" fontId="8" fillId="2" borderId="32" xfId="0" applyFont="1" applyFill="1" applyBorder="1"/>
    <xf numFmtId="0" fontId="4" fillId="2" borderId="0" xfId="0" applyFont="1" applyFill="1" applyBorder="1"/>
    <xf numFmtId="0" fontId="4" fillId="2" borderId="36" xfId="0" applyFont="1" applyFill="1" applyBorder="1"/>
    <xf numFmtId="0" fontId="8" fillId="2" borderId="3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2" xfId="0" applyFont="1" applyFill="1" applyBorder="1" applyAlignment="1"/>
    <xf numFmtId="0" fontId="3" fillId="0" borderId="31" xfId="0" applyFont="1" applyFill="1" applyBorder="1" applyAlignment="1">
      <alignment horizontal="center" vertical="center" textRotation="90" shrinkToFit="1"/>
    </xf>
    <xf numFmtId="0" fontId="10" fillId="3" borderId="2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17" fillId="2" borderId="0" xfId="0" applyFont="1" applyFill="1" applyBorder="1"/>
    <xf numFmtId="0" fontId="9" fillId="2" borderId="6" xfId="0" applyFont="1" applyFill="1" applyBorder="1" applyAlignment="1">
      <alignment horizontal="center" vertical="center" wrapText="1" shrinkToFit="1"/>
    </xf>
    <xf numFmtId="0" fontId="11" fillId="2" borderId="45" xfId="0" applyFont="1" applyFill="1" applyBorder="1" applyAlignment="1">
      <alignment horizontal="center" vertical="center" wrapText="1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 wrapText="1" shrinkToFit="1"/>
    </xf>
    <xf numFmtId="0" fontId="15" fillId="2" borderId="41" xfId="0" applyFont="1" applyFill="1" applyBorder="1" applyAlignment="1">
      <alignment shrinkToFit="1"/>
    </xf>
    <xf numFmtId="0" fontId="9" fillId="2" borderId="41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16" fillId="2" borderId="23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49" fontId="16" fillId="0" borderId="8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49" fontId="16" fillId="0" borderId="12" xfId="0" applyNumberFormat="1" applyFont="1" applyFill="1" applyBorder="1" applyAlignment="1">
      <alignment horizontal="center" vertical="center" wrapText="1" shrinkToFit="1"/>
    </xf>
    <xf numFmtId="49" fontId="16" fillId="0" borderId="14" xfId="0" applyNumberFormat="1" applyFont="1" applyFill="1" applyBorder="1" applyAlignment="1">
      <alignment horizontal="center" vertical="center" wrapText="1" shrinkToFit="1"/>
    </xf>
    <xf numFmtId="49" fontId="16" fillId="0" borderId="24" xfId="0" applyNumberFormat="1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wrapText="1" shrinkToFit="1"/>
    </xf>
    <xf numFmtId="0" fontId="16" fillId="2" borderId="14" xfId="0" applyFont="1" applyFill="1" applyBorder="1" applyAlignment="1">
      <alignment horizontal="center"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49" fontId="16" fillId="0" borderId="28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2" borderId="24" xfId="0" applyFont="1" applyFill="1" applyBorder="1" applyAlignment="1">
      <alignment horizontal="center" vertical="center" wrapText="1" shrinkToFit="1"/>
    </xf>
    <xf numFmtId="0" fontId="16" fillId="2" borderId="29" xfId="0" applyFont="1" applyFill="1" applyBorder="1" applyAlignment="1">
      <alignment horizontal="center" vertical="center" wrapText="1" shrinkToFit="1"/>
    </xf>
    <xf numFmtId="0" fontId="16" fillId="2" borderId="28" xfId="0" applyFont="1" applyFill="1" applyBorder="1" applyAlignment="1">
      <alignment horizontal="center" vertical="center" wrapText="1" shrinkToFit="1"/>
    </xf>
    <xf numFmtId="49" fontId="16" fillId="0" borderId="17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8" xfId="0" applyFont="1" applyFill="1" applyBorder="1" applyAlignment="1">
      <alignment horizontal="center" vertical="center" wrapText="1" shrinkToFit="1"/>
    </xf>
    <xf numFmtId="49" fontId="16" fillId="0" borderId="40" xfId="0" applyNumberFormat="1" applyFont="1" applyFill="1" applyBorder="1" applyAlignment="1">
      <alignment horizontal="center" vertical="center" wrapText="1" shrinkToFit="1"/>
    </xf>
    <xf numFmtId="49" fontId="16" fillId="0" borderId="13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0" fillId="3" borderId="5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 shrinkToFit="1"/>
    </xf>
    <xf numFmtId="0" fontId="9" fillId="0" borderId="54" xfId="0" applyFont="1" applyFill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14" fontId="12" fillId="0" borderId="8" xfId="0" applyNumberFormat="1" applyFont="1" applyFill="1" applyBorder="1" applyAlignment="1">
      <alignment horizontal="center" vertical="center" wrapText="1" shrinkToFit="1"/>
    </xf>
    <xf numFmtId="14" fontId="12" fillId="0" borderId="16" xfId="0" applyNumberFormat="1" applyFont="1" applyFill="1" applyBorder="1" applyAlignment="1">
      <alignment horizontal="center" vertical="center" wrapText="1" shrinkToFit="1"/>
    </xf>
    <xf numFmtId="14" fontId="12" fillId="0" borderId="12" xfId="0" applyNumberFormat="1" applyFont="1" applyFill="1" applyBorder="1" applyAlignment="1">
      <alignment horizontal="center" vertical="center" wrapText="1" shrinkToFit="1"/>
    </xf>
    <xf numFmtId="14" fontId="12" fillId="0" borderId="19" xfId="0" applyNumberFormat="1" applyFont="1" applyFill="1" applyBorder="1" applyAlignment="1">
      <alignment horizontal="center" vertical="center" wrapText="1" shrinkToFit="1"/>
    </xf>
    <xf numFmtId="14" fontId="12" fillId="0" borderId="28" xfId="0" applyNumberFormat="1" applyFont="1" applyFill="1" applyBorder="1" applyAlignment="1">
      <alignment horizontal="center" vertical="center" wrapText="1" shrinkToFit="1"/>
    </xf>
    <xf numFmtId="14" fontId="12" fillId="0" borderId="29" xfId="0" applyNumberFormat="1" applyFont="1" applyFill="1" applyBorder="1" applyAlignment="1">
      <alignment horizontal="center" vertical="center" wrapText="1" shrinkToFit="1"/>
    </xf>
    <xf numFmtId="14" fontId="12" fillId="0" borderId="17" xfId="0" applyNumberFormat="1" applyFont="1" applyFill="1" applyBorder="1" applyAlignment="1">
      <alignment horizontal="center" vertical="center" wrapText="1" shrinkToFit="1"/>
    </xf>
    <xf numFmtId="14" fontId="12" fillId="0" borderId="18" xfId="0" applyNumberFormat="1" applyFont="1" applyFill="1" applyBorder="1" applyAlignment="1">
      <alignment horizontal="center" vertical="center" wrapText="1" shrinkToFit="1"/>
    </xf>
    <xf numFmtId="14" fontId="12" fillId="0" borderId="40" xfId="0" applyNumberFormat="1" applyFont="1" applyFill="1" applyBorder="1" applyAlignment="1">
      <alignment horizontal="center" vertical="center" wrapText="1" shrinkToFit="1"/>
    </xf>
    <xf numFmtId="14" fontId="12" fillId="0" borderId="15" xfId="0" applyNumberFormat="1" applyFont="1" applyFill="1" applyBorder="1" applyAlignment="1">
      <alignment horizontal="center" vertical="center" wrapText="1" shrinkToFit="1"/>
    </xf>
    <xf numFmtId="0" fontId="12" fillId="5" borderId="28" xfId="0" applyFont="1" applyFill="1" applyBorder="1" applyAlignment="1">
      <alignment horizontal="center" textRotation="90" shrinkToFit="1"/>
    </xf>
    <xf numFmtId="0" fontId="12" fillId="7" borderId="24" xfId="0" applyFont="1" applyFill="1" applyBorder="1" applyAlignment="1">
      <alignment horizontal="center" textRotation="90" shrinkToFit="1"/>
    </xf>
    <xf numFmtId="0" fontId="12" fillId="3" borderId="24" xfId="0" applyFont="1" applyFill="1" applyBorder="1" applyAlignment="1">
      <alignment textRotation="90" wrapText="1" shrinkToFit="1"/>
    </xf>
    <xf numFmtId="0" fontId="18" fillId="2" borderId="24" xfId="0" applyFont="1" applyFill="1" applyBorder="1" applyAlignment="1">
      <alignment textRotation="90" shrinkToFit="1"/>
    </xf>
    <xf numFmtId="0" fontId="18" fillId="2" borderId="29" xfId="0" applyFont="1" applyFill="1" applyBorder="1" applyAlignment="1">
      <alignment textRotation="90" shrinkToFi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 shrinkToFit="1"/>
    </xf>
    <xf numFmtId="49" fontId="8" fillId="2" borderId="0" xfId="0" applyNumberFormat="1" applyFont="1" applyFill="1" applyBorder="1" applyAlignment="1">
      <alignment horizontal="center"/>
    </xf>
    <xf numFmtId="0" fontId="8" fillId="2" borderId="36" xfId="0" applyFont="1" applyFill="1" applyBorder="1" applyAlignment="1"/>
    <xf numFmtId="0" fontId="8" fillId="2" borderId="33" xfId="0" applyFont="1" applyFill="1" applyBorder="1" applyAlignment="1"/>
    <xf numFmtId="0" fontId="8" fillId="2" borderId="34" xfId="0" applyFont="1" applyFill="1" applyBorder="1" applyAlignment="1"/>
    <xf numFmtId="0" fontId="8" fillId="2" borderId="37" xfId="0" applyFont="1" applyFill="1" applyBorder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left"/>
    </xf>
    <xf numFmtId="0" fontId="8" fillId="2" borderId="0" xfId="0" applyFont="1" applyFill="1" applyBorder="1"/>
    <xf numFmtId="0" fontId="3" fillId="0" borderId="30" xfId="0" applyFont="1" applyFill="1" applyBorder="1" applyAlignment="1">
      <alignment horizontal="center" vertical="center" textRotation="90" shrinkToFit="1"/>
    </xf>
    <xf numFmtId="0" fontId="3" fillId="0" borderId="31" xfId="0" applyFont="1" applyFill="1" applyBorder="1" applyAlignment="1">
      <alignment horizontal="center" vertical="center" textRotation="90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2" borderId="11" xfId="0" applyFont="1" applyFill="1" applyBorder="1" applyAlignment="1">
      <alignment horizontal="left" vertical="center" wrapText="1" shrinkToFit="1"/>
    </xf>
    <xf numFmtId="0" fontId="14" fillId="2" borderId="15" xfId="0" applyFont="1" applyFill="1" applyBorder="1" applyAlignment="1">
      <alignment horizontal="left" vertical="center" wrapText="1" shrinkToFit="1"/>
    </xf>
    <xf numFmtId="0" fontId="17" fillId="2" borderId="32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 wrapText="1" shrinkToFit="1"/>
    </xf>
    <xf numFmtId="0" fontId="19" fillId="3" borderId="49" xfId="0" applyFont="1" applyFill="1" applyBorder="1" applyAlignment="1">
      <alignment horizontal="center" vertical="center" wrapText="1" shrinkToFit="1"/>
    </xf>
    <xf numFmtId="0" fontId="19" fillId="3" borderId="51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 wrapText="1" shrinkToFit="1"/>
    </xf>
    <xf numFmtId="0" fontId="9" fillId="2" borderId="31" xfId="0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20" fillId="0" borderId="26" xfId="0" applyFont="1" applyBorder="1"/>
    <xf numFmtId="0" fontId="20" fillId="0" borderId="45" xfId="0" applyFont="1" applyBorder="1"/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44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0" fontId="16" fillId="2" borderId="30" xfId="0" applyFont="1" applyFill="1" applyBorder="1" applyAlignment="1">
      <alignment horizontal="center" vertical="center" wrapText="1" shrinkToFit="1"/>
    </xf>
    <xf numFmtId="0" fontId="16" fillId="2" borderId="32" xfId="0" applyFont="1" applyFill="1" applyBorder="1" applyAlignment="1">
      <alignment horizontal="center" vertical="center" wrapText="1" shrinkToFit="1"/>
    </xf>
    <xf numFmtId="0" fontId="16" fillId="2" borderId="33" xfId="0" applyFont="1" applyFill="1" applyBorder="1" applyAlignment="1">
      <alignment horizontal="center" vertical="center" wrapText="1" shrinkToFit="1"/>
    </xf>
    <xf numFmtId="0" fontId="16" fillId="2" borderId="41" xfId="0" applyFont="1" applyFill="1" applyBorder="1" applyAlignment="1">
      <alignment horizontal="center" vertical="center" wrapText="1" shrinkToFit="1"/>
    </xf>
    <xf numFmtId="0" fontId="16" fillId="2" borderId="52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22" xfId="0" applyFont="1" applyFill="1" applyBorder="1" applyAlignment="1">
      <alignment horizontal="center" vertical="center" wrapText="1" shrinkToFit="1"/>
    </xf>
    <xf numFmtId="0" fontId="13" fillId="2" borderId="47" xfId="0" applyFont="1" applyFill="1" applyBorder="1" applyAlignment="1">
      <alignment horizontal="left" vertical="center" wrapText="1" shrinkToFit="1"/>
    </xf>
    <xf numFmtId="0" fontId="13" fillId="2" borderId="49" xfId="0" applyFont="1" applyFill="1" applyBorder="1" applyAlignment="1">
      <alignment horizontal="left" vertical="center" wrapText="1" shrinkToFit="1"/>
    </xf>
    <xf numFmtId="0" fontId="13" fillId="2" borderId="48" xfId="0" applyFont="1" applyFill="1" applyBorder="1" applyAlignment="1">
      <alignment horizontal="left" vertical="center" wrapText="1" shrinkToFit="1"/>
    </xf>
    <xf numFmtId="0" fontId="10" fillId="6" borderId="1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 shrinkToFit="1"/>
    </xf>
    <xf numFmtId="0" fontId="12" fillId="3" borderId="31" xfId="0" applyFont="1" applyFill="1" applyBorder="1" applyAlignment="1">
      <alignment horizontal="center" vertical="center" wrapText="1" shrinkToFit="1"/>
    </xf>
    <xf numFmtId="0" fontId="12" fillId="3" borderId="43" xfId="0" applyFont="1" applyFill="1" applyBorder="1" applyAlignment="1">
      <alignment horizontal="center" vertical="center" wrapText="1" shrinkToFit="1"/>
    </xf>
    <xf numFmtId="0" fontId="12" fillId="3" borderId="33" xfId="0" applyFont="1" applyFill="1" applyBorder="1" applyAlignment="1">
      <alignment horizontal="center" vertical="center" wrapText="1" shrinkToFit="1"/>
    </xf>
    <xf numFmtId="0" fontId="12" fillId="3" borderId="34" xfId="0" applyFont="1" applyFill="1" applyBorder="1" applyAlignment="1">
      <alignment horizontal="center" vertical="center" wrapText="1" shrinkToFit="1"/>
    </xf>
    <xf numFmtId="0" fontId="12" fillId="3" borderId="37" xfId="0" applyFont="1" applyFill="1" applyBorder="1" applyAlignment="1">
      <alignment horizontal="center" vertical="center" wrapText="1" shrinkToFit="1"/>
    </xf>
    <xf numFmtId="0" fontId="12" fillId="2" borderId="30" xfId="0" applyFont="1" applyFill="1" applyBorder="1" applyAlignment="1">
      <alignment horizontal="left" vertical="center" wrapText="1" shrinkToFit="1"/>
    </xf>
    <xf numFmtId="0" fontId="12" fillId="2" borderId="31" xfId="0" applyFont="1" applyFill="1" applyBorder="1" applyAlignment="1">
      <alignment horizontal="left" vertical="center" wrapText="1" shrinkToFit="1"/>
    </xf>
    <xf numFmtId="0" fontId="12" fillId="2" borderId="43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6" borderId="2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33" xfId="0" applyFont="1" applyFill="1" applyBorder="1" applyAlignment="1">
      <alignment horizontal="left" vertical="center" wrapText="1" shrinkToFit="1"/>
    </xf>
    <xf numFmtId="0" fontId="12" fillId="2" borderId="34" xfId="0" applyFont="1" applyFill="1" applyBorder="1" applyAlignment="1">
      <alignment horizontal="left" vertical="center" wrapText="1" shrinkToFit="1"/>
    </xf>
    <xf numFmtId="0" fontId="12" fillId="2" borderId="37" xfId="0" applyFont="1" applyFill="1" applyBorder="1" applyAlignment="1">
      <alignment horizontal="left" vertical="center" wrapText="1" shrinkToFit="1"/>
    </xf>
    <xf numFmtId="0" fontId="12" fillId="2" borderId="47" xfId="0" applyFont="1" applyFill="1" applyBorder="1" applyAlignment="1">
      <alignment horizontal="left" vertical="center" wrapText="1" shrinkToFit="1"/>
    </xf>
    <xf numFmtId="0" fontId="12" fillId="2" borderId="49" xfId="0" applyFont="1" applyFill="1" applyBorder="1" applyAlignment="1">
      <alignment horizontal="left" vertical="center" wrapText="1" shrinkToFit="1"/>
    </xf>
    <xf numFmtId="0" fontId="12" fillId="2" borderId="48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textRotation="90" wrapText="1" shrinkToFit="1"/>
    </xf>
    <xf numFmtId="0" fontId="11" fillId="2" borderId="10" xfId="0" applyFont="1" applyFill="1" applyBorder="1" applyAlignment="1">
      <alignment horizontal="center" textRotation="90" wrapText="1" shrinkToFit="1"/>
    </xf>
    <xf numFmtId="0" fontId="21" fillId="2" borderId="25" xfId="0" applyFont="1" applyFill="1" applyBorder="1" applyAlignment="1">
      <alignment horizontal="center" textRotation="90" wrapText="1" shrinkToFit="1"/>
    </xf>
    <xf numFmtId="0" fontId="21" fillId="2" borderId="5" xfId="0" applyFont="1" applyFill="1" applyBorder="1" applyAlignment="1">
      <alignment horizontal="center" textRotation="90" wrapText="1" shrinkToFit="1"/>
    </xf>
    <xf numFmtId="0" fontId="21" fillId="2" borderId="2" xfId="0" applyFont="1" applyFill="1" applyBorder="1" applyAlignment="1">
      <alignment horizontal="center" textRotation="90" wrapText="1" shrinkToFit="1"/>
    </xf>
    <xf numFmtId="0" fontId="11" fillId="2" borderId="2" xfId="0" applyFont="1" applyFill="1" applyBorder="1" applyAlignment="1">
      <alignment horizontal="center" textRotation="90" wrapText="1" shrinkToFit="1"/>
    </xf>
    <xf numFmtId="0" fontId="21" fillId="2" borderId="7" xfId="0" applyFont="1" applyFill="1" applyBorder="1" applyAlignment="1">
      <alignment horizontal="center" textRotation="90" wrapText="1" shrinkToFi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64"/>
  <sheetViews>
    <sheetView tabSelected="1" topLeftCell="A7" zoomScalePageLayoutView="89" workbookViewId="0">
      <selection activeCell="A22" sqref="A22"/>
    </sheetView>
  </sheetViews>
  <sheetFormatPr defaultColWidth="9.140625" defaultRowHeight="15" zeroHeight="1"/>
  <cols>
    <col min="1" max="1" width="4.85546875" style="1" customWidth="1"/>
    <col min="2" max="2" width="10.28515625" style="1" customWidth="1"/>
    <col min="3" max="3" width="11" style="2" customWidth="1"/>
    <col min="4" max="4" width="10.7109375" style="2" customWidth="1"/>
    <col min="5" max="5" width="13.85546875" style="2" customWidth="1"/>
    <col min="6" max="6" width="6" style="2" customWidth="1"/>
    <col min="7" max="7" width="10" style="2" customWidth="1"/>
    <col min="8" max="8" width="9.28515625" style="2" customWidth="1"/>
    <col min="9" max="9" width="9.42578125" style="2" customWidth="1"/>
    <col min="10" max="11" width="3.140625" style="2" bestFit="1" customWidth="1"/>
    <col min="12" max="12" width="2.85546875" style="4" bestFit="1" customWidth="1"/>
    <col min="13" max="13" width="3.28515625" style="1" customWidth="1"/>
    <col min="14" max="16" width="3.28515625" style="3" customWidth="1"/>
    <col min="17" max="21" width="3.28515625" style="1" customWidth="1"/>
    <col min="22" max="22" width="5.7109375" style="1" customWidth="1"/>
    <col min="23" max="23" width="6.7109375" style="1" customWidth="1"/>
    <col min="24" max="24" width="5.7109375" style="1" customWidth="1"/>
    <col min="25" max="25" width="6.5703125" style="1" customWidth="1"/>
    <col min="26" max="26" width="4.140625" style="1" customWidth="1"/>
    <col min="27" max="28" width="4.42578125" style="1" customWidth="1"/>
    <col min="29" max="29" width="4" style="1" customWidth="1"/>
    <col min="30" max="30" width="5.5703125" style="1" customWidth="1"/>
    <col min="31" max="16384" width="9.140625" style="1"/>
  </cols>
  <sheetData>
    <row r="1" spans="1:30" ht="15.75">
      <c r="A1" s="144" t="s">
        <v>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0" ht="15.75">
      <c r="A2" s="144" t="s">
        <v>31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1:30" ht="15.75">
      <c r="A3" s="144" t="s">
        <v>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ht="3.75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  <c r="P4" s="1"/>
    </row>
    <row r="5" spans="1:30" s="5" customFormat="1" ht="15" customHeight="1">
      <c r="A5" s="154" t="s">
        <v>38</v>
      </c>
      <c r="B5" s="155"/>
      <c r="C5" s="164" t="s">
        <v>36</v>
      </c>
      <c r="D5" s="165"/>
      <c r="E5" s="166"/>
      <c r="F5" s="167"/>
      <c r="G5" s="168"/>
      <c r="H5" s="168"/>
      <c r="I5" s="168"/>
      <c r="J5" s="13"/>
      <c r="K5" s="188" t="s">
        <v>64</v>
      </c>
      <c r="L5" s="189"/>
      <c r="M5" s="189"/>
      <c r="N5" s="190"/>
      <c r="O5" s="211" t="s">
        <v>67</v>
      </c>
      <c r="P5" s="187"/>
      <c r="Q5" s="187"/>
      <c r="R5" s="187" t="s">
        <v>66</v>
      </c>
      <c r="S5" s="187"/>
      <c r="T5" s="187"/>
      <c r="U5" s="187" t="s">
        <v>68</v>
      </c>
      <c r="V5" s="187"/>
      <c r="W5" s="187"/>
      <c r="X5" s="187" t="s">
        <v>69</v>
      </c>
      <c r="Y5" s="187"/>
      <c r="Z5" s="187"/>
      <c r="AA5" s="187" t="s">
        <v>30</v>
      </c>
      <c r="AB5" s="187"/>
      <c r="AC5" s="187"/>
      <c r="AD5" s="197"/>
    </row>
    <row r="6" spans="1:30" s="5" customFormat="1" ht="17.25" customHeight="1">
      <c r="A6" s="156"/>
      <c r="B6" s="157"/>
      <c r="C6" s="160" t="s">
        <v>37</v>
      </c>
      <c r="D6" s="160"/>
      <c r="E6" s="161"/>
      <c r="F6" s="207"/>
      <c r="G6" s="208"/>
      <c r="H6" s="208"/>
      <c r="I6" s="208"/>
      <c r="J6" s="13"/>
      <c r="K6" s="191"/>
      <c r="L6" s="192"/>
      <c r="M6" s="192"/>
      <c r="N6" s="193"/>
      <c r="O6" s="38" t="s">
        <v>52</v>
      </c>
      <c r="P6" s="40" t="s">
        <v>50</v>
      </c>
      <c r="Q6" s="41" t="s">
        <v>49</v>
      </c>
      <c r="R6" s="39" t="s">
        <v>52</v>
      </c>
      <c r="S6" s="40" t="s">
        <v>50</v>
      </c>
      <c r="T6" s="41" t="s">
        <v>49</v>
      </c>
      <c r="U6" s="39" t="s">
        <v>52</v>
      </c>
      <c r="V6" s="40" t="s">
        <v>50</v>
      </c>
      <c r="W6" s="41" t="s">
        <v>49</v>
      </c>
      <c r="X6" s="39" t="s">
        <v>52</v>
      </c>
      <c r="Y6" s="40" t="s">
        <v>50</v>
      </c>
      <c r="Z6" s="41" t="s">
        <v>49</v>
      </c>
      <c r="AA6" s="39" t="s">
        <v>52</v>
      </c>
      <c r="AB6" s="40" t="s">
        <v>50</v>
      </c>
      <c r="AC6" s="41" t="s">
        <v>49</v>
      </c>
      <c r="AD6" s="42" t="s">
        <v>51</v>
      </c>
    </row>
    <row r="7" spans="1:30" s="5" customFormat="1" ht="18" customHeight="1" thickBot="1">
      <c r="A7" s="158"/>
      <c r="B7" s="159"/>
      <c r="C7" s="162" t="s">
        <v>62</v>
      </c>
      <c r="D7" s="162"/>
      <c r="E7" s="163"/>
      <c r="F7" s="209"/>
      <c r="G7" s="210"/>
      <c r="H7" s="210"/>
      <c r="I7" s="210"/>
      <c r="J7" s="13"/>
      <c r="K7" s="194"/>
      <c r="L7" s="195"/>
      <c r="M7" s="195"/>
      <c r="N7" s="196"/>
      <c r="O7" s="89">
        <v>2</v>
      </c>
      <c r="P7" s="90">
        <v>17</v>
      </c>
      <c r="Q7" s="91">
        <v>13</v>
      </c>
      <c r="R7" s="92">
        <v>3</v>
      </c>
      <c r="S7" s="90">
        <v>20</v>
      </c>
      <c r="T7" s="91">
        <v>15</v>
      </c>
      <c r="U7" s="92">
        <v>1</v>
      </c>
      <c r="V7" s="90">
        <v>18</v>
      </c>
      <c r="W7" s="91">
        <v>14</v>
      </c>
      <c r="X7" s="92">
        <v>3</v>
      </c>
      <c r="Y7" s="90">
        <v>12</v>
      </c>
      <c r="Z7" s="91">
        <v>18</v>
      </c>
      <c r="AA7" s="92">
        <f>SUM(O7+R7+U7+X7)</f>
        <v>9</v>
      </c>
      <c r="AB7" s="90">
        <f>SUM(P7+S7+V7+Y7)</f>
        <v>67</v>
      </c>
      <c r="AC7" s="91">
        <f>SUM(Q7+T7+W7+Z7)</f>
        <v>60</v>
      </c>
      <c r="AD7" s="93">
        <f>SUM(AB7+AC7)</f>
        <v>127</v>
      </c>
    </row>
    <row r="8" spans="1:30" s="5" customFormat="1" ht="16.5" thickBot="1">
      <c r="A8" s="145" t="s">
        <v>14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7"/>
      <c r="AC8" s="147"/>
      <c r="AD8" s="148"/>
    </row>
    <row r="9" spans="1:30" s="19" customFormat="1" ht="13.5" customHeight="1" thickBot="1">
      <c r="A9" s="52"/>
      <c r="B9" s="152" t="s">
        <v>12</v>
      </c>
      <c r="C9" s="153"/>
      <c r="D9" s="153"/>
      <c r="E9" s="153"/>
      <c r="F9" s="149" t="s">
        <v>41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223" t="s">
        <v>29</v>
      </c>
      <c r="W9" s="223" t="s">
        <v>81</v>
      </c>
      <c r="X9" s="224" t="s">
        <v>70</v>
      </c>
      <c r="Y9" s="223" t="s">
        <v>71</v>
      </c>
      <c r="Z9" s="223" t="s">
        <v>72</v>
      </c>
      <c r="AA9" s="225" t="s">
        <v>30</v>
      </c>
      <c r="AB9" s="198" t="s">
        <v>61</v>
      </c>
      <c r="AC9" s="199"/>
      <c r="AD9" s="200"/>
    </row>
    <row r="10" spans="1:30" s="19" customFormat="1" ht="43.5" customHeight="1" thickBot="1">
      <c r="A10" s="53" t="s">
        <v>0</v>
      </c>
      <c r="B10" s="54" t="s">
        <v>25</v>
      </c>
      <c r="C10" s="54" t="s">
        <v>39</v>
      </c>
      <c r="D10" s="54" t="s">
        <v>13</v>
      </c>
      <c r="E10" s="55" t="s">
        <v>40</v>
      </c>
      <c r="F10" s="45" t="s">
        <v>45</v>
      </c>
      <c r="G10" s="17" t="s">
        <v>44</v>
      </c>
      <c r="H10" s="17" t="s">
        <v>42</v>
      </c>
      <c r="I10" s="43" t="s">
        <v>43</v>
      </c>
      <c r="J10" s="108" t="s">
        <v>26</v>
      </c>
      <c r="K10" s="109" t="s">
        <v>27</v>
      </c>
      <c r="L10" s="110" t="s">
        <v>28</v>
      </c>
      <c r="M10" s="111" t="s">
        <v>2</v>
      </c>
      <c r="N10" s="111" t="s">
        <v>3</v>
      </c>
      <c r="O10" s="111" t="s">
        <v>5</v>
      </c>
      <c r="P10" s="111" t="s">
        <v>4</v>
      </c>
      <c r="Q10" s="111" t="s">
        <v>1</v>
      </c>
      <c r="R10" s="111" t="s">
        <v>6</v>
      </c>
      <c r="S10" s="111" t="s">
        <v>7</v>
      </c>
      <c r="T10" s="111" t="s">
        <v>6</v>
      </c>
      <c r="U10" s="112" t="s">
        <v>7</v>
      </c>
      <c r="V10" s="226"/>
      <c r="W10" s="227"/>
      <c r="X10" s="228"/>
      <c r="Y10" s="227"/>
      <c r="Z10" s="227"/>
      <c r="AA10" s="229"/>
      <c r="AB10" s="201"/>
      <c r="AC10" s="202"/>
      <c r="AD10" s="203"/>
    </row>
    <row r="11" spans="1:30" s="18" customFormat="1" ht="21" customHeight="1" thickBot="1">
      <c r="A11" s="11">
        <v>1</v>
      </c>
      <c r="B11" s="127"/>
      <c r="C11" s="130" t="s">
        <v>73</v>
      </c>
      <c r="D11" s="130" t="s">
        <v>17</v>
      </c>
      <c r="E11" s="132" t="s">
        <v>18</v>
      </c>
      <c r="F11" s="46" t="s">
        <v>48</v>
      </c>
      <c r="G11" s="94" t="s">
        <v>17</v>
      </c>
      <c r="H11" s="98">
        <v>42408</v>
      </c>
      <c r="I11" s="99">
        <v>42538</v>
      </c>
      <c r="J11" s="62">
        <v>10</v>
      </c>
      <c r="K11" s="63" t="s">
        <v>60</v>
      </c>
      <c r="L11" s="63">
        <f>J11+K11</f>
        <v>19</v>
      </c>
      <c r="M11" s="64">
        <v>2</v>
      </c>
      <c r="N11" s="64"/>
      <c r="O11" s="65"/>
      <c r="P11" s="65"/>
      <c r="Q11" s="65"/>
      <c r="R11" s="65"/>
      <c r="S11" s="65"/>
      <c r="T11" s="65"/>
      <c r="U11" s="66"/>
      <c r="V11" s="179">
        <v>15</v>
      </c>
      <c r="W11" s="169">
        <v>7</v>
      </c>
      <c r="X11" s="169">
        <v>4</v>
      </c>
      <c r="Y11" s="169">
        <v>4</v>
      </c>
      <c r="Z11" s="171">
        <v>0</v>
      </c>
      <c r="AA11" s="212">
        <f>SUM(V11:Z12)</f>
        <v>30</v>
      </c>
      <c r="AB11" s="184" t="s">
        <v>59</v>
      </c>
      <c r="AC11" s="185"/>
      <c r="AD11" s="186"/>
    </row>
    <row r="12" spans="1:30" s="18" customFormat="1" ht="18" customHeight="1" thickBot="1">
      <c r="A12" s="12">
        <v>2</v>
      </c>
      <c r="B12" s="128"/>
      <c r="C12" s="131"/>
      <c r="D12" s="131"/>
      <c r="E12" s="133"/>
      <c r="F12" s="47" t="s">
        <v>47</v>
      </c>
      <c r="G12" s="95" t="s">
        <v>19</v>
      </c>
      <c r="H12" s="100">
        <v>42408</v>
      </c>
      <c r="I12" s="101">
        <v>42538</v>
      </c>
      <c r="J12" s="67"/>
      <c r="K12" s="68"/>
      <c r="L12" s="69">
        <f t="shared" ref="L12:L19" si="0">J12+K12</f>
        <v>0</v>
      </c>
      <c r="M12" s="70"/>
      <c r="N12" s="70"/>
      <c r="O12" s="71"/>
      <c r="P12" s="71"/>
      <c r="Q12" s="71"/>
      <c r="R12" s="71">
        <v>2</v>
      </c>
      <c r="S12" s="71"/>
      <c r="T12" s="71"/>
      <c r="U12" s="72"/>
      <c r="V12" s="181"/>
      <c r="W12" s="170"/>
      <c r="X12" s="170"/>
      <c r="Y12" s="170"/>
      <c r="Z12" s="172"/>
      <c r="AA12" s="213"/>
      <c r="AB12" s="184" t="s">
        <v>58</v>
      </c>
      <c r="AC12" s="185"/>
      <c r="AD12" s="186"/>
    </row>
    <row r="13" spans="1:30" s="18" customFormat="1" ht="21.75" thickBot="1">
      <c r="A13" s="27">
        <v>3</v>
      </c>
      <c r="B13" s="28"/>
      <c r="C13" s="56" t="s">
        <v>74</v>
      </c>
      <c r="D13" s="56" t="s">
        <v>20</v>
      </c>
      <c r="E13" s="58" t="s">
        <v>21</v>
      </c>
      <c r="F13" s="48">
        <v>8</v>
      </c>
      <c r="G13" s="96" t="s">
        <v>20</v>
      </c>
      <c r="H13" s="102">
        <v>42408</v>
      </c>
      <c r="I13" s="103">
        <v>42538</v>
      </c>
      <c r="J13" s="73"/>
      <c r="K13" s="69"/>
      <c r="L13" s="69">
        <f t="shared" si="0"/>
        <v>0</v>
      </c>
      <c r="M13" s="74"/>
      <c r="N13" s="74"/>
      <c r="O13" s="75"/>
      <c r="P13" s="75"/>
      <c r="Q13" s="75"/>
      <c r="R13" s="75"/>
      <c r="S13" s="75">
        <v>2</v>
      </c>
      <c r="T13" s="75"/>
      <c r="U13" s="76"/>
      <c r="V13" s="77"/>
      <c r="W13" s="75"/>
      <c r="X13" s="75"/>
      <c r="Y13" s="75"/>
      <c r="Z13" s="76"/>
      <c r="AA13" s="60">
        <f>SUM(V13:Z13)</f>
        <v>0</v>
      </c>
      <c r="AB13" s="204"/>
      <c r="AC13" s="205"/>
      <c r="AD13" s="206"/>
    </row>
    <row r="14" spans="1:30" s="18" customFormat="1" ht="21" customHeight="1" thickBot="1">
      <c r="A14" s="11">
        <v>4</v>
      </c>
      <c r="B14" s="127"/>
      <c r="C14" s="130" t="s">
        <v>75</v>
      </c>
      <c r="D14" s="130" t="s">
        <v>22</v>
      </c>
      <c r="E14" s="141" t="s">
        <v>18</v>
      </c>
      <c r="F14" s="49">
        <v>7</v>
      </c>
      <c r="G14" s="173" t="s">
        <v>22</v>
      </c>
      <c r="H14" s="98">
        <v>42408</v>
      </c>
      <c r="I14" s="99">
        <v>42538</v>
      </c>
      <c r="J14" s="62"/>
      <c r="K14" s="63"/>
      <c r="L14" s="63">
        <f t="shared" si="0"/>
        <v>0</v>
      </c>
      <c r="M14" s="64"/>
      <c r="N14" s="64">
        <v>2</v>
      </c>
      <c r="O14" s="65"/>
      <c r="P14" s="65"/>
      <c r="Q14" s="65"/>
      <c r="R14" s="65"/>
      <c r="S14" s="65"/>
      <c r="T14" s="65"/>
      <c r="U14" s="66"/>
      <c r="V14" s="179"/>
      <c r="W14" s="169"/>
      <c r="X14" s="169"/>
      <c r="Y14" s="169"/>
      <c r="Z14" s="171"/>
      <c r="AA14" s="176">
        <f>SUM(V14:Z17)</f>
        <v>0</v>
      </c>
      <c r="AB14" s="215"/>
      <c r="AC14" s="215"/>
      <c r="AD14" s="215"/>
    </row>
    <row r="15" spans="1:30" s="18" customFormat="1" ht="21" customHeight="1" thickBot="1">
      <c r="A15" s="25">
        <v>5</v>
      </c>
      <c r="B15" s="139"/>
      <c r="C15" s="140"/>
      <c r="D15" s="140"/>
      <c r="E15" s="142"/>
      <c r="F15" s="50">
        <v>7</v>
      </c>
      <c r="G15" s="174"/>
      <c r="H15" s="104">
        <v>42408</v>
      </c>
      <c r="I15" s="105">
        <v>42538</v>
      </c>
      <c r="J15" s="78"/>
      <c r="K15" s="79"/>
      <c r="L15" s="63">
        <f t="shared" si="0"/>
        <v>0</v>
      </c>
      <c r="M15" s="80"/>
      <c r="N15" s="80"/>
      <c r="O15" s="81">
        <v>2</v>
      </c>
      <c r="P15" s="81"/>
      <c r="Q15" s="81"/>
      <c r="R15" s="81"/>
      <c r="S15" s="81"/>
      <c r="T15" s="81"/>
      <c r="U15" s="82"/>
      <c r="V15" s="180"/>
      <c r="W15" s="182"/>
      <c r="X15" s="182"/>
      <c r="Y15" s="182"/>
      <c r="Z15" s="183"/>
      <c r="AA15" s="177"/>
      <c r="AB15" s="215"/>
      <c r="AC15" s="215"/>
      <c r="AD15" s="215"/>
    </row>
    <row r="16" spans="1:30" s="18" customFormat="1" ht="21" customHeight="1" thickBot="1">
      <c r="A16" s="25">
        <v>6</v>
      </c>
      <c r="B16" s="139"/>
      <c r="C16" s="140"/>
      <c r="D16" s="140"/>
      <c r="E16" s="142"/>
      <c r="F16" s="50">
        <v>8</v>
      </c>
      <c r="G16" s="174"/>
      <c r="H16" s="104">
        <v>42408</v>
      </c>
      <c r="I16" s="105">
        <v>42538</v>
      </c>
      <c r="J16" s="78"/>
      <c r="K16" s="79"/>
      <c r="L16" s="63">
        <f t="shared" si="0"/>
        <v>0</v>
      </c>
      <c r="M16" s="80"/>
      <c r="N16" s="80"/>
      <c r="O16" s="81"/>
      <c r="P16" s="81"/>
      <c r="Q16" s="81"/>
      <c r="R16" s="81">
        <v>3</v>
      </c>
      <c r="S16" s="81"/>
      <c r="T16" s="81"/>
      <c r="U16" s="82"/>
      <c r="V16" s="180"/>
      <c r="W16" s="182"/>
      <c r="X16" s="182"/>
      <c r="Y16" s="182"/>
      <c r="Z16" s="183"/>
      <c r="AA16" s="177"/>
      <c r="AB16" s="215"/>
      <c r="AC16" s="215"/>
      <c r="AD16" s="215"/>
    </row>
    <row r="17" spans="1:30" s="18" customFormat="1" ht="18" customHeight="1" thickBot="1">
      <c r="A17" s="12">
        <v>7</v>
      </c>
      <c r="B17" s="128"/>
      <c r="C17" s="131"/>
      <c r="D17" s="131"/>
      <c r="E17" s="143"/>
      <c r="F17" s="47">
        <v>8</v>
      </c>
      <c r="G17" s="175"/>
      <c r="H17" s="100">
        <v>42408</v>
      </c>
      <c r="I17" s="101">
        <v>42538</v>
      </c>
      <c r="J17" s="67"/>
      <c r="K17" s="68"/>
      <c r="L17" s="69">
        <f t="shared" si="0"/>
        <v>0</v>
      </c>
      <c r="M17" s="70"/>
      <c r="N17" s="70"/>
      <c r="O17" s="71"/>
      <c r="P17" s="71"/>
      <c r="Q17" s="71"/>
      <c r="R17" s="71"/>
      <c r="S17" s="71">
        <v>3</v>
      </c>
      <c r="T17" s="71"/>
      <c r="U17" s="72"/>
      <c r="V17" s="181"/>
      <c r="W17" s="170"/>
      <c r="X17" s="170"/>
      <c r="Y17" s="170"/>
      <c r="Z17" s="172"/>
      <c r="AA17" s="178"/>
      <c r="AB17" s="215"/>
      <c r="AC17" s="215"/>
      <c r="AD17" s="215"/>
    </row>
    <row r="18" spans="1:30" s="18" customFormat="1" ht="24" customHeight="1" thickBot="1">
      <c r="A18" s="27">
        <v>8</v>
      </c>
      <c r="B18" s="28"/>
      <c r="C18" s="56" t="s">
        <v>76</v>
      </c>
      <c r="D18" s="56" t="s">
        <v>23</v>
      </c>
      <c r="E18" s="58" t="s">
        <v>18</v>
      </c>
      <c r="F18" s="48" t="s">
        <v>83</v>
      </c>
      <c r="G18" s="96" t="s">
        <v>23</v>
      </c>
      <c r="H18" s="102">
        <v>42408</v>
      </c>
      <c r="I18" s="103">
        <v>42538</v>
      </c>
      <c r="J18" s="73"/>
      <c r="K18" s="69"/>
      <c r="L18" s="69">
        <f t="shared" si="0"/>
        <v>0</v>
      </c>
      <c r="M18" s="74"/>
      <c r="N18" s="74"/>
      <c r="O18" s="75"/>
      <c r="P18" s="75"/>
      <c r="Q18" s="75"/>
      <c r="R18" s="75">
        <v>2</v>
      </c>
      <c r="S18" s="75"/>
      <c r="T18" s="75"/>
      <c r="U18" s="76"/>
      <c r="V18" s="77"/>
      <c r="W18" s="75"/>
      <c r="X18" s="75"/>
      <c r="Y18" s="75"/>
      <c r="Z18" s="76"/>
      <c r="AA18" s="61">
        <f>SUM(V18:Z18)</f>
        <v>0</v>
      </c>
      <c r="AB18" s="216"/>
      <c r="AC18" s="217"/>
      <c r="AD18" s="218"/>
    </row>
    <row r="19" spans="1:30" s="18" customFormat="1" ht="21.75" customHeight="1" thickBot="1">
      <c r="A19" s="26">
        <v>9</v>
      </c>
      <c r="B19" s="15"/>
      <c r="C19" s="115" t="s">
        <v>77</v>
      </c>
      <c r="D19" s="57" t="s">
        <v>17</v>
      </c>
      <c r="E19" s="59" t="s">
        <v>18</v>
      </c>
      <c r="F19" s="51" t="s">
        <v>82</v>
      </c>
      <c r="G19" s="97" t="s">
        <v>17</v>
      </c>
      <c r="H19" s="106">
        <v>42408</v>
      </c>
      <c r="I19" s="107">
        <v>42538</v>
      </c>
      <c r="J19" s="83"/>
      <c r="K19" s="84"/>
      <c r="L19" s="84">
        <f t="shared" si="0"/>
        <v>0</v>
      </c>
      <c r="M19" s="85"/>
      <c r="N19" s="85"/>
      <c r="O19" s="86"/>
      <c r="P19" s="86"/>
      <c r="Q19" s="86"/>
      <c r="R19" s="86">
        <v>2</v>
      </c>
      <c r="S19" s="86"/>
      <c r="T19" s="86">
        <v>2</v>
      </c>
      <c r="U19" s="87">
        <v>2</v>
      </c>
      <c r="V19" s="88"/>
      <c r="W19" s="86"/>
      <c r="X19" s="86"/>
      <c r="Y19" s="86"/>
      <c r="Z19" s="87"/>
      <c r="AA19" s="61">
        <f>SUM(V19:Z19)</f>
        <v>0</v>
      </c>
      <c r="AB19" s="219"/>
      <c r="AC19" s="220"/>
      <c r="AD19" s="221"/>
    </row>
    <row r="20" spans="1:30" s="6" customFormat="1" ht="1.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37"/>
      <c r="AC20" s="37"/>
      <c r="AD20" s="30"/>
    </row>
    <row r="21" spans="1:30" ht="16.5" customHeight="1">
      <c r="A21" s="31"/>
      <c r="B21" s="20"/>
      <c r="C21" s="113" t="s">
        <v>63</v>
      </c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0"/>
      <c r="P21" s="20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44" t="s">
        <v>55</v>
      </c>
      <c r="AB21" s="32"/>
      <c r="AC21" s="32"/>
      <c r="AD21" s="33"/>
    </row>
    <row r="22" spans="1:30">
      <c r="A22" s="31"/>
      <c r="B22" s="20"/>
      <c r="C22" s="124" t="s">
        <v>10</v>
      </c>
      <c r="D22" s="124"/>
      <c r="E22" s="124"/>
      <c r="F22" s="124"/>
      <c r="G22" s="124"/>
      <c r="H22" s="124"/>
      <c r="I22" s="124"/>
      <c r="J22" s="20"/>
      <c r="K22" s="20"/>
      <c r="L22" s="21"/>
      <c r="M22" s="21"/>
      <c r="N22" s="2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33"/>
    </row>
    <row r="23" spans="1:30">
      <c r="A23" s="31"/>
      <c r="B23" s="20"/>
      <c r="C23" s="23" t="s">
        <v>11</v>
      </c>
      <c r="D23" s="23"/>
      <c r="E23" s="23"/>
      <c r="F23" s="23"/>
      <c r="G23" s="23"/>
      <c r="H23" s="23"/>
      <c r="I23" s="23"/>
      <c r="J23" s="23"/>
      <c r="K23" s="23"/>
      <c r="L23" s="21"/>
      <c r="M23" s="21"/>
      <c r="N23" s="2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33"/>
    </row>
    <row r="24" spans="1:30">
      <c r="A24" s="134" t="s">
        <v>32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6"/>
    </row>
    <row r="25" spans="1:30" ht="10.5" customHeight="1">
      <c r="A25" s="31"/>
      <c r="B25" s="20"/>
      <c r="C25" s="23"/>
      <c r="D25" s="23"/>
      <c r="E25" s="23"/>
      <c r="F25" s="23"/>
      <c r="G25" s="23"/>
      <c r="H25" s="23"/>
      <c r="I25" s="23"/>
      <c r="J25" s="23"/>
      <c r="K25" s="23"/>
      <c r="L25" s="21"/>
      <c r="M25" s="21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33"/>
    </row>
    <row r="26" spans="1:30">
      <c r="A26" s="31"/>
      <c r="B26" s="20"/>
      <c r="C26" s="23" t="s">
        <v>15</v>
      </c>
      <c r="D26" s="23"/>
      <c r="E26" s="23"/>
      <c r="F26" s="23"/>
      <c r="G26" s="23"/>
      <c r="H26" s="23"/>
      <c r="I26" s="23"/>
      <c r="J26" s="23"/>
      <c r="K26" s="23"/>
      <c r="L26" s="21"/>
      <c r="M26" s="21"/>
      <c r="N26" s="2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33"/>
    </row>
    <row r="27" spans="1:30" ht="18" customHeight="1">
      <c r="A27" s="31"/>
      <c r="B27" s="20"/>
      <c r="C27" s="23" t="s">
        <v>16</v>
      </c>
      <c r="D27" s="23" t="s">
        <v>33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33"/>
    </row>
    <row r="28" spans="1:30" ht="48" customHeight="1">
      <c r="A28" s="31"/>
      <c r="B28" s="20"/>
      <c r="C28" s="137" t="s">
        <v>53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8"/>
    </row>
    <row r="29" spans="1:30">
      <c r="A29" s="31"/>
      <c r="B29" s="20"/>
      <c r="C29" s="20" t="s">
        <v>9</v>
      </c>
      <c r="D29" s="20"/>
      <c r="E29" s="20"/>
      <c r="F29" s="20"/>
      <c r="G29" s="20"/>
      <c r="H29" s="24"/>
      <c r="I29" s="24"/>
      <c r="J29" s="24"/>
      <c r="K29" s="24"/>
      <c r="L29" s="21"/>
      <c r="M29" s="21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33"/>
    </row>
    <row r="30" spans="1:30" ht="12" customHeight="1">
      <c r="A30" s="31"/>
      <c r="B30" s="20"/>
      <c r="C30" s="20"/>
      <c r="D30" s="20"/>
      <c r="E30" s="20"/>
      <c r="F30" s="20"/>
      <c r="G30" s="20"/>
      <c r="H30" s="24"/>
      <c r="I30" s="24"/>
      <c r="J30" s="24"/>
      <c r="K30" s="24"/>
      <c r="L30" s="21"/>
      <c r="M30" s="21"/>
      <c r="N30" s="2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33"/>
    </row>
    <row r="31" spans="1:30" ht="17.25" customHeight="1">
      <c r="A31" s="31"/>
      <c r="B31" s="129" t="s">
        <v>54</v>
      </c>
      <c r="C31" s="129"/>
      <c r="D31" s="129"/>
      <c r="E31" s="129"/>
      <c r="F31" s="23"/>
      <c r="G31" s="23"/>
      <c r="H31" s="23"/>
      <c r="I31" s="24"/>
      <c r="J31" s="24"/>
      <c r="K31" s="24"/>
      <c r="L31" s="21"/>
      <c r="M31" s="21"/>
      <c r="N31" s="21"/>
      <c r="O31" s="20"/>
      <c r="P31" s="20"/>
      <c r="Q31" s="16"/>
      <c r="R31" s="16"/>
      <c r="S31" s="16"/>
      <c r="T31" s="16"/>
      <c r="U31" s="16"/>
      <c r="V31" s="16"/>
      <c r="W31" s="222" t="s">
        <v>79</v>
      </c>
      <c r="X31" s="222"/>
      <c r="Y31" s="222"/>
      <c r="Z31" s="222"/>
      <c r="AA31" s="222"/>
      <c r="AB31" s="16"/>
      <c r="AC31" s="16"/>
      <c r="AD31" s="33"/>
    </row>
    <row r="32" spans="1:30" ht="12.75" customHeight="1">
      <c r="A32" s="31"/>
      <c r="B32" s="20"/>
      <c r="C32" s="129" t="s">
        <v>24</v>
      </c>
      <c r="D32" s="129"/>
      <c r="E32" s="129"/>
      <c r="F32" s="129"/>
      <c r="G32" s="129"/>
      <c r="H32" s="129"/>
      <c r="I32" s="24"/>
      <c r="J32" s="24"/>
      <c r="K32" s="24"/>
      <c r="L32" s="21"/>
      <c r="M32" s="21"/>
      <c r="N32" s="21"/>
      <c r="O32" s="20"/>
      <c r="P32" s="20"/>
      <c r="Q32" s="16"/>
      <c r="R32" s="16"/>
      <c r="S32" s="16"/>
      <c r="T32" s="16"/>
      <c r="U32" s="16"/>
      <c r="V32" s="16"/>
      <c r="W32" s="16"/>
      <c r="X32" s="222" t="s">
        <v>80</v>
      </c>
      <c r="Y32" s="222"/>
      <c r="Z32" s="222"/>
      <c r="AA32" s="16"/>
      <c r="AB32" s="16"/>
      <c r="AC32" s="16"/>
      <c r="AD32" s="33"/>
    </row>
    <row r="33" spans="1:30" ht="14.25" customHeight="1">
      <c r="A33" s="31"/>
      <c r="B33" s="20"/>
      <c r="C33" s="24"/>
      <c r="D33" s="24"/>
      <c r="E33" s="24"/>
      <c r="F33" s="24"/>
      <c r="G33" s="24"/>
      <c r="H33" s="24"/>
      <c r="I33" s="24"/>
      <c r="J33" s="24"/>
      <c r="K33" s="24"/>
      <c r="L33" s="21"/>
      <c r="M33" s="21"/>
      <c r="N33" s="21"/>
      <c r="O33" s="20"/>
      <c r="P33" s="20"/>
      <c r="Q33" s="16"/>
      <c r="R33" s="16"/>
      <c r="S33" s="16"/>
      <c r="T33" s="16"/>
      <c r="U33" s="16"/>
      <c r="V33" s="16"/>
      <c r="W33" s="16"/>
      <c r="X33" s="23"/>
      <c r="Y33" s="16"/>
      <c r="Z33" s="16"/>
      <c r="AA33" s="16"/>
      <c r="AB33" s="16"/>
      <c r="AC33" s="16"/>
      <c r="AD33" s="33"/>
    </row>
    <row r="34" spans="1:30" ht="13.5" customHeight="1">
      <c r="A34" s="31"/>
      <c r="B34" s="20"/>
      <c r="C34" s="16" t="s">
        <v>34</v>
      </c>
      <c r="D34" s="16"/>
      <c r="E34" s="16"/>
      <c r="F34" s="16"/>
      <c r="G34" s="16"/>
      <c r="H34" s="16"/>
      <c r="I34" s="24"/>
      <c r="J34" s="24"/>
      <c r="K34" s="24"/>
      <c r="L34" s="21"/>
      <c r="M34" s="21"/>
      <c r="N34" s="21"/>
      <c r="O34" s="20"/>
      <c r="P34" s="2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33"/>
    </row>
    <row r="35" spans="1:30" ht="14.25" customHeight="1">
      <c r="A35" s="31"/>
      <c r="B35" s="20"/>
      <c r="C35" s="16" t="s">
        <v>35</v>
      </c>
      <c r="D35" s="16"/>
      <c r="E35" s="16"/>
      <c r="F35" s="16"/>
      <c r="G35" s="16"/>
      <c r="H35" s="16"/>
      <c r="M35" s="214" t="s">
        <v>57</v>
      </c>
      <c r="N35" s="214"/>
      <c r="O35" s="214"/>
      <c r="P35" s="214"/>
      <c r="Q35" s="116"/>
      <c r="R35" s="1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33"/>
    </row>
    <row r="36" spans="1:30" ht="13.5" customHeight="1">
      <c r="A36" s="34"/>
      <c r="B36" s="29"/>
      <c r="C36" s="29"/>
      <c r="D36" s="29"/>
      <c r="E36" s="29"/>
      <c r="F36" s="29"/>
      <c r="G36" s="29"/>
      <c r="H36" s="29"/>
      <c r="K36" s="23"/>
      <c r="L36" s="23"/>
      <c r="M36" s="222" t="s">
        <v>56</v>
      </c>
      <c r="N36" s="222"/>
      <c r="O36" s="222"/>
      <c r="P36" s="222"/>
      <c r="Q36" s="222"/>
      <c r="R36" s="11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5"/>
    </row>
    <row r="37" spans="1:30" ht="11.25" customHeight="1">
      <c r="A37" s="36" t="s">
        <v>46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33"/>
    </row>
    <row r="38" spans="1:30" ht="33.75" customHeight="1">
      <c r="A38" s="36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22" t="s">
        <v>65</v>
      </c>
      <c r="M38" s="122"/>
      <c r="N38" s="122"/>
      <c r="O38" s="122"/>
      <c r="P38" s="122"/>
      <c r="Q38" s="122"/>
      <c r="R38" s="122"/>
      <c r="S38" s="1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117"/>
    </row>
    <row r="39" spans="1:30" ht="16.5" customHeight="1" thickBo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3" t="s">
        <v>84</v>
      </c>
      <c r="M39" s="123"/>
      <c r="N39" s="123"/>
      <c r="O39" s="123"/>
      <c r="P39" s="123"/>
      <c r="Q39" s="123"/>
      <c r="R39" s="123"/>
      <c r="S39" s="123"/>
      <c r="T39" s="123"/>
      <c r="U39" s="119"/>
      <c r="V39" s="119"/>
      <c r="W39" s="119"/>
      <c r="X39" s="119"/>
      <c r="Y39" s="119"/>
      <c r="Z39" s="119"/>
      <c r="AA39" s="119"/>
      <c r="AB39" s="119"/>
      <c r="AC39" s="119"/>
      <c r="AD39" s="120"/>
    </row>
    <row r="40" spans="1:30" s="5" customFormat="1" ht="15.75" hidden="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4"/>
      <c r="AC40" s="14"/>
    </row>
    <row r="41" spans="1:30" s="5" customFormat="1" ht="15.75" hidden="1" customHeight="1">
      <c r="C41" s="7"/>
      <c r="D41" s="7"/>
      <c r="E41" s="7"/>
      <c r="F41" s="7"/>
      <c r="G41" s="7"/>
      <c r="H41" s="7"/>
      <c r="I41" s="7"/>
      <c r="J41" s="7"/>
      <c r="K41" s="7"/>
      <c r="L41" s="9"/>
      <c r="N41" s="8"/>
      <c r="O41" s="8"/>
      <c r="P41" s="8"/>
    </row>
    <row r="42" spans="1:30" s="5" customFormat="1" ht="15.75" hidden="1" customHeight="1">
      <c r="C42" s="7"/>
      <c r="D42" s="7"/>
      <c r="E42" s="7"/>
      <c r="F42" s="7"/>
      <c r="G42" s="7"/>
      <c r="H42" s="7"/>
      <c r="I42" s="7"/>
      <c r="J42" s="7"/>
      <c r="K42" s="7"/>
      <c r="L42" s="9"/>
      <c r="N42" s="8"/>
      <c r="O42" s="8"/>
      <c r="P42" s="8"/>
    </row>
    <row r="43" spans="1:30" ht="15" hidden="1" customHeight="1"/>
    <row r="44" spans="1:30" ht="15" hidden="1" customHeight="1"/>
    <row r="45" spans="1:30" ht="15" hidden="1" customHeight="1"/>
    <row r="46" spans="1:30" ht="15" hidden="1" customHeight="1"/>
    <row r="47" spans="1:30" ht="15" hidden="1" customHeight="1"/>
    <row r="48" spans="1:30" ht="15" hidden="1" customHeight="1"/>
    <row r="49" spans="1:30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</row>
    <row r="50" spans="1:30"/>
    <row r="51" spans="1:30"/>
    <row r="52" spans="1:30"/>
    <row r="53" spans="1:30"/>
    <row r="54" spans="1:30"/>
    <row r="55" spans="1:30"/>
    <row r="56" spans="1:30"/>
    <row r="57" spans="1:30"/>
    <row r="58" spans="1:30"/>
    <row r="59" spans="1:30"/>
    <row r="60" spans="1:30"/>
    <row r="61" spans="1:30"/>
    <row r="62" spans="1:30"/>
    <row r="63" spans="1:30"/>
    <row r="64" spans="1:30"/>
  </sheetData>
  <mergeCells count="69">
    <mergeCell ref="AB19:AD19"/>
    <mergeCell ref="M36:Q36"/>
    <mergeCell ref="W31:AA31"/>
    <mergeCell ref="X32:Z32"/>
    <mergeCell ref="AB14:AD14"/>
    <mergeCell ref="AB15:AD15"/>
    <mergeCell ref="AB16:AD16"/>
    <mergeCell ref="AB17:AD17"/>
    <mergeCell ref="AB18:AD18"/>
    <mergeCell ref="AB11:AD11"/>
    <mergeCell ref="AB12:AD12"/>
    <mergeCell ref="B31:E31"/>
    <mergeCell ref="X5:Z5"/>
    <mergeCell ref="K5:N7"/>
    <mergeCell ref="AA5:AD5"/>
    <mergeCell ref="AB9:AD10"/>
    <mergeCell ref="AB13:AD13"/>
    <mergeCell ref="F6:I6"/>
    <mergeCell ref="F7:I7"/>
    <mergeCell ref="O5:Q5"/>
    <mergeCell ref="R5:T5"/>
    <mergeCell ref="U5:W5"/>
    <mergeCell ref="AA11:AA12"/>
    <mergeCell ref="V11:V12"/>
    <mergeCell ref="W11:W12"/>
    <mergeCell ref="AA14:AA17"/>
    <mergeCell ref="V14:V17"/>
    <mergeCell ref="W14:W17"/>
    <mergeCell ref="X14:X17"/>
    <mergeCell ref="Y14:Y17"/>
    <mergeCell ref="Z14:Z17"/>
    <mergeCell ref="A1:AD1"/>
    <mergeCell ref="A2:AD2"/>
    <mergeCell ref="A3:AD3"/>
    <mergeCell ref="A8:AD8"/>
    <mergeCell ref="W9:W10"/>
    <mergeCell ref="X9:X10"/>
    <mergeCell ref="Z9:Z10"/>
    <mergeCell ref="Y9:Y10"/>
    <mergeCell ref="V9:V10"/>
    <mergeCell ref="F9:U9"/>
    <mergeCell ref="B9:E9"/>
    <mergeCell ref="A5:B7"/>
    <mergeCell ref="C6:E6"/>
    <mergeCell ref="C7:E7"/>
    <mergeCell ref="C5:E5"/>
    <mergeCell ref="F5:I5"/>
    <mergeCell ref="AA9:AA10"/>
    <mergeCell ref="B11:B12"/>
    <mergeCell ref="C32:H32"/>
    <mergeCell ref="C11:C12"/>
    <mergeCell ref="D11:D12"/>
    <mergeCell ref="E11:E12"/>
    <mergeCell ref="A24:AD24"/>
    <mergeCell ref="C28:AD28"/>
    <mergeCell ref="B14:B17"/>
    <mergeCell ref="C14:C17"/>
    <mergeCell ref="D14:D17"/>
    <mergeCell ref="E14:E17"/>
    <mergeCell ref="X11:X12"/>
    <mergeCell ref="Y11:Y12"/>
    <mergeCell ref="Z11:Z12"/>
    <mergeCell ref="G14:G17"/>
    <mergeCell ref="A49:AD49"/>
    <mergeCell ref="L38:S38"/>
    <mergeCell ref="L39:T39"/>
    <mergeCell ref="C22:I22"/>
    <mergeCell ref="A20:AA20"/>
    <mergeCell ref="M35:P35"/>
  </mergeCells>
  <printOptions horizontalCentered="1"/>
  <pageMargins left="0" right="0" top="0.19685039370078741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TEKLİF- ONAY</vt:lpstr>
      <vt:lpstr>Sayfa1</vt:lpstr>
      <vt:lpstr>'TEKLİF- ONAY'!Yazdırma_Alanı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G560</dc:creator>
  <cp:lastModifiedBy>k.meb20151117</cp:lastModifiedBy>
  <cp:lastPrinted>2015-12-29T12:28:23Z</cp:lastPrinted>
  <dcterms:created xsi:type="dcterms:W3CDTF">2015-04-23T14:43:21Z</dcterms:created>
  <dcterms:modified xsi:type="dcterms:W3CDTF">2016-01-18T14:41:10Z</dcterms:modified>
</cp:coreProperties>
</file>